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acovino/Dropbox/Research/Calculators and Spreadsheets/"/>
    </mc:Choice>
  </mc:AlternateContent>
  <bookViews>
    <workbookView xWindow="1220" yWindow="460" windowWidth="37760" windowHeight="26840" tabRatio="500"/>
  </bookViews>
  <sheets>
    <sheet name="Sheet1" sheetId="1" r:id="rId1"/>
    <sheet name="TAS Parameters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2" i="1" l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6" i="1"/>
</calcChain>
</file>

<file path=xl/sharedStrings.xml><?xml version="1.0" encoding="utf-8"?>
<sst xmlns="http://schemas.openxmlformats.org/spreadsheetml/2006/main" count="21" uniqueCount="21">
  <si>
    <t>Please do not edit this sheet!</t>
  </si>
  <si>
    <t>YOUR DATA</t>
  </si>
  <si>
    <t>SiO2</t>
  </si>
  <si>
    <t>Na2O</t>
  </si>
  <si>
    <t>K2O</t>
  </si>
  <si>
    <t>Total Alkalis</t>
  </si>
  <si>
    <t>Params 1</t>
  </si>
  <si>
    <t>Params 2</t>
  </si>
  <si>
    <t>Params 3</t>
  </si>
  <si>
    <t>Params 4</t>
  </si>
  <si>
    <t>Params 5</t>
  </si>
  <si>
    <t>Params 6</t>
  </si>
  <si>
    <t>Params 7</t>
  </si>
  <si>
    <t>Params 8</t>
  </si>
  <si>
    <t>You may adjust the size of this chart, but note that the region labels may end up in the wrong place!</t>
  </si>
  <si>
    <t>Reference for names and boundary points:</t>
  </si>
  <si>
    <t>E. A. K. Middlemost (1994)</t>
  </si>
  <si>
    <t>Naming materials in the magma / igneous rock system</t>
  </si>
  <si>
    <t>Earth-Science Reviews 37:215-224</t>
  </si>
  <si>
    <t>This is version 1.0 of the Plutonic TAS Diagram Plotter, based on v2.0 of the Volcanic-TAS-Diagram-Plotter</t>
  </si>
  <si>
    <t>Plutonic worksheet courtesy Paul Asimow.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</si>
</sst>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/>
    <xf numFmtId="0" fontId="0" fillId="3" borderId="8" xfId="0" applyFill="1" applyBorder="1"/>
    <xf numFmtId="0" fontId="0" fillId="3" borderId="9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34133253363647"/>
          <c:y val="0.0676051688921588"/>
          <c:w val="0.908120085398126"/>
          <c:h val="0.855730030174377"/>
        </c:manualLayout>
      </c:layout>
      <c:scatterChart>
        <c:scatterStyle val="lineMarker"/>
        <c:varyColors val="0"/>
        <c:ser>
          <c:idx val="0"/>
          <c:order val="0"/>
          <c:tx>
            <c:v>TAS Params 1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Parameters'!$A$2:$A$13</c:f>
              <c:numCache>
                <c:formatCode>General</c:formatCode>
                <c:ptCount val="12"/>
                <c:pt idx="0">
                  <c:v>41.0</c:v>
                </c:pt>
                <c:pt idx="1">
                  <c:v>41.0</c:v>
                </c:pt>
                <c:pt idx="2">
                  <c:v>41.0</c:v>
                </c:pt>
                <c:pt idx="3">
                  <c:v>45.0</c:v>
                </c:pt>
                <c:pt idx="4">
                  <c:v>48.4</c:v>
                </c:pt>
                <c:pt idx="5">
                  <c:v>52.5</c:v>
                </c:pt>
                <c:pt idx="6">
                  <c:v>57.6</c:v>
                </c:pt>
                <c:pt idx="7">
                  <c:v>53.0</c:v>
                </c:pt>
                <c:pt idx="8">
                  <c:v>49.4</c:v>
                </c:pt>
                <c:pt idx="9">
                  <c:v>45.0</c:v>
                </c:pt>
                <c:pt idx="10">
                  <c:v>45.0</c:v>
                </c:pt>
                <c:pt idx="11">
                  <c:v>45.0</c:v>
                </c:pt>
              </c:numCache>
            </c:numRef>
          </c:xVal>
          <c:yVal>
            <c:numRef>
              <c:f>'TAS Parameters'!$B$2:$B$13</c:f>
              <c:numCache>
                <c:formatCode>General</c:formatCode>
                <c:ptCount val="12"/>
                <c:pt idx="0">
                  <c:v>0.0</c:v>
                </c:pt>
                <c:pt idx="1">
                  <c:v>3.0</c:v>
                </c:pt>
                <c:pt idx="2">
                  <c:v>7.0</c:v>
                </c:pt>
                <c:pt idx="3">
                  <c:v>9.4</c:v>
                </c:pt>
                <c:pt idx="4">
                  <c:v>11.5</c:v>
                </c:pt>
                <c:pt idx="5">
                  <c:v>14.0</c:v>
                </c:pt>
                <c:pt idx="6">
                  <c:v>11.7</c:v>
                </c:pt>
                <c:pt idx="7">
                  <c:v>9.3</c:v>
                </c:pt>
                <c:pt idx="8">
                  <c:v>7.3</c:v>
                </c:pt>
                <c:pt idx="9">
                  <c:v>5.0</c:v>
                </c:pt>
                <c:pt idx="10">
                  <c:v>3.0</c:v>
                </c:pt>
                <c:pt idx="11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8D-8C48-888E-B1C692FC3CCF}"/>
            </c:ext>
          </c:extLst>
        </c:ser>
        <c:ser>
          <c:idx val="1"/>
          <c:order val="1"/>
          <c:tx>
            <c:v>Your Data</c:v>
          </c:tx>
          <c:spPr>
            <a:ln w="28575">
              <a:noFill/>
            </a:ln>
          </c:spPr>
          <c:marker>
            <c:symbol val="circle"/>
            <c:size val="9"/>
          </c:marker>
          <c:xVal>
            <c:numRef>
              <c:f>Sheet1!$M$6:$M$100</c:f>
              <c:numCache>
                <c:formatCode>General</c:formatCode>
                <c:ptCount val="95"/>
                <c:pt idx="0">
                  <c:v>44.61</c:v>
                </c:pt>
              </c:numCache>
            </c:numRef>
          </c:xVal>
          <c:yVal>
            <c:numRef>
              <c:f>Sheet1!$P$6:$P$100</c:f>
              <c:numCache>
                <c:formatCode>General</c:formatCode>
                <c:ptCount val="95"/>
                <c:pt idx="0">
                  <c:v>5.45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8D-8C48-888E-B1C692FC3CCF}"/>
            </c:ext>
          </c:extLst>
        </c:ser>
        <c:ser>
          <c:idx val="2"/>
          <c:order val="2"/>
          <c:tx>
            <c:v>TAS Params 2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Parameters'!$A$16:$A$24</c:f>
              <c:numCache>
                <c:formatCode>General</c:formatCode>
                <c:ptCount val="9"/>
                <c:pt idx="0">
                  <c:v>57.6</c:v>
                </c:pt>
                <c:pt idx="1">
                  <c:v>61.0</c:v>
                </c:pt>
                <c:pt idx="2">
                  <c:v>63.0</c:v>
                </c:pt>
                <c:pt idx="3">
                  <c:v>57.0</c:v>
                </c:pt>
                <c:pt idx="4">
                  <c:v>52.5</c:v>
                </c:pt>
                <c:pt idx="5">
                  <c:v>37.0</c:v>
                </c:pt>
                <c:pt idx="6">
                  <c:v>35.0</c:v>
                </c:pt>
                <c:pt idx="7">
                  <c:v>37.0</c:v>
                </c:pt>
                <c:pt idx="8">
                  <c:v>41.0</c:v>
                </c:pt>
              </c:numCache>
            </c:numRef>
          </c:xVal>
          <c:yVal>
            <c:numRef>
              <c:f>'TAS Parameters'!$B$16:$B$24</c:f>
              <c:numCache>
                <c:formatCode>General</c:formatCode>
                <c:ptCount val="9"/>
                <c:pt idx="0">
                  <c:v>11.7</c:v>
                </c:pt>
                <c:pt idx="1">
                  <c:v>13.5</c:v>
                </c:pt>
                <c:pt idx="2">
                  <c:v>16.2</c:v>
                </c:pt>
                <c:pt idx="3">
                  <c:v>18.0</c:v>
                </c:pt>
                <c:pt idx="4">
                  <c:v>18.0</c:v>
                </c:pt>
                <c:pt idx="5">
                  <c:v>14.0</c:v>
                </c:pt>
                <c:pt idx="6">
                  <c:v>9.0</c:v>
                </c:pt>
                <c:pt idx="7">
                  <c:v>3.0</c:v>
                </c:pt>
                <c:pt idx="8">
                  <c:v>3.0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8D-8C48-888E-B1C692FC3CCF}"/>
            </c:ext>
          </c:extLst>
        </c:ser>
        <c:ser>
          <c:idx val="3"/>
          <c:order val="3"/>
          <c:tx>
            <c:v>TAS Params 3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Parameters'!$A$27:$A$28</c:f>
              <c:numCache>
                <c:formatCode>General</c:formatCode>
                <c:ptCount val="2"/>
                <c:pt idx="0">
                  <c:v>41.0</c:v>
                </c:pt>
                <c:pt idx="1">
                  <c:v>45.0</c:v>
                </c:pt>
              </c:numCache>
            </c:numRef>
          </c:xVal>
          <c:yVal>
            <c:numRef>
              <c:f>'TAS Parameters'!$B$27:$B$28</c:f>
              <c:numCache>
                <c:formatCode>General</c:formatCode>
                <c:ptCount val="2"/>
                <c:pt idx="0">
                  <c:v>3.0</c:v>
                </c:pt>
                <c:pt idx="1">
                  <c:v>3.0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C8D-8C48-888E-B1C692FC3CCF}"/>
            </c:ext>
          </c:extLst>
        </c:ser>
        <c:ser>
          <c:idx val="4"/>
          <c:order val="4"/>
          <c:tx>
            <c:v>TAS Params 4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Parameters'!$A$31:$A$40</c:f>
              <c:numCache>
                <c:formatCode>General</c:formatCode>
                <c:ptCount val="10"/>
                <c:pt idx="0">
                  <c:v>45.0</c:v>
                </c:pt>
                <c:pt idx="1">
                  <c:v>52.0</c:v>
                </c:pt>
                <c:pt idx="2">
                  <c:v>57.0</c:v>
                </c:pt>
                <c:pt idx="3">
                  <c:v>63.0</c:v>
                </c:pt>
                <c:pt idx="4">
                  <c:v>69.0</c:v>
                </c:pt>
                <c:pt idx="5">
                  <c:v>77.3</c:v>
                </c:pt>
                <c:pt idx="6">
                  <c:v>87.5</c:v>
                </c:pt>
                <c:pt idx="7">
                  <c:v>85.9</c:v>
                </c:pt>
                <c:pt idx="8">
                  <c:v>71.8</c:v>
                </c:pt>
                <c:pt idx="9">
                  <c:v>63.0</c:v>
                </c:pt>
              </c:numCache>
            </c:numRef>
          </c:xVal>
          <c:yVal>
            <c:numRef>
              <c:f>'TAS Parameters'!$B$31:$B$40</c:f>
              <c:numCache>
                <c:formatCode>General</c:formatCode>
                <c:ptCount val="10"/>
                <c:pt idx="0">
                  <c:v>5.0</c:v>
                </c:pt>
                <c:pt idx="1">
                  <c:v>5.0</c:v>
                </c:pt>
                <c:pt idx="2">
                  <c:v>5.9</c:v>
                </c:pt>
                <c:pt idx="3">
                  <c:v>7.0</c:v>
                </c:pt>
                <c:pt idx="4">
                  <c:v>8.0</c:v>
                </c:pt>
                <c:pt idx="5">
                  <c:v>0.0</c:v>
                </c:pt>
                <c:pt idx="6">
                  <c:v>4.7</c:v>
                </c:pt>
                <c:pt idx="7">
                  <c:v>6.8</c:v>
                </c:pt>
                <c:pt idx="8">
                  <c:v>13.5</c:v>
                </c:pt>
                <c:pt idx="9">
                  <c:v>16.2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C8D-8C48-888E-B1C692FC3CCF}"/>
            </c:ext>
          </c:extLst>
        </c:ser>
        <c:ser>
          <c:idx val="5"/>
          <c:order val="5"/>
          <c:tx>
            <c:v>TAS Params 5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Parameters'!$A$43:$A$46</c:f>
              <c:numCache>
                <c:formatCode>General</c:formatCode>
                <c:ptCount val="4"/>
                <c:pt idx="0">
                  <c:v>45.0</c:v>
                </c:pt>
                <c:pt idx="1">
                  <c:v>49.4</c:v>
                </c:pt>
                <c:pt idx="2">
                  <c:v>52.0</c:v>
                </c:pt>
                <c:pt idx="3">
                  <c:v>52.0</c:v>
                </c:pt>
              </c:numCache>
            </c:numRef>
          </c:xVal>
          <c:yVal>
            <c:numRef>
              <c:f>'TAS Parameters'!$B$43:$B$46</c:f>
              <c:numCache>
                <c:formatCode>General</c:formatCode>
                <c:ptCount val="4"/>
                <c:pt idx="0">
                  <c:v>9.4</c:v>
                </c:pt>
                <c:pt idx="1">
                  <c:v>7.3</c:v>
                </c:pt>
                <c:pt idx="2">
                  <c:v>5.0</c:v>
                </c:pt>
                <c:pt idx="3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C8D-8C48-888E-B1C692FC3CCF}"/>
            </c:ext>
          </c:extLst>
        </c:ser>
        <c:ser>
          <c:idx val="6"/>
          <c:order val="6"/>
          <c:tx>
            <c:v>TAS Params 6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Parameters'!$A$49:$A$52</c:f>
              <c:numCache>
                <c:formatCode>General</c:formatCode>
                <c:ptCount val="4"/>
                <c:pt idx="0">
                  <c:v>48.4</c:v>
                </c:pt>
                <c:pt idx="1">
                  <c:v>53.0</c:v>
                </c:pt>
                <c:pt idx="2">
                  <c:v>57.0</c:v>
                </c:pt>
                <c:pt idx="3">
                  <c:v>57.0</c:v>
                </c:pt>
              </c:numCache>
            </c:numRef>
          </c:xVal>
          <c:yVal>
            <c:numRef>
              <c:f>'TAS Parameters'!$B$49:$B$52</c:f>
              <c:numCache>
                <c:formatCode>General</c:formatCode>
                <c:ptCount val="4"/>
                <c:pt idx="0">
                  <c:v>11.5</c:v>
                </c:pt>
                <c:pt idx="1">
                  <c:v>9.3</c:v>
                </c:pt>
                <c:pt idx="2">
                  <c:v>5.9</c:v>
                </c:pt>
                <c:pt idx="3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C8D-8C48-888E-B1C692FC3CCF}"/>
            </c:ext>
          </c:extLst>
        </c:ser>
        <c:ser>
          <c:idx val="7"/>
          <c:order val="7"/>
          <c:tx>
            <c:v>TAS Params 7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Parameters'!$A$55:$A$59</c:f>
              <c:numCache>
                <c:formatCode>General</c:formatCode>
                <c:ptCount val="5"/>
                <c:pt idx="0">
                  <c:v>52.5</c:v>
                </c:pt>
                <c:pt idx="1">
                  <c:v>52.5</c:v>
                </c:pt>
                <c:pt idx="2">
                  <c:v>57.6</c:v>
                </c:pt>
                <c:pt idx="3">
                  <c:v>63.0</c:v>
                </c:pt>
                <c:pt idx="4">
                  <c:v>63.0</c:v>
                </c:pt>
              </c:numCache>
            </c:numRef>
          </c:xVal>
          <c:yVal>
            <c:numRef>
              <c:f>'TAS Parameters'!$B$55:$B$59</c:f>
              <c:numCache>
                <c:formatCode>General</c:formatCode>
                <c:ptCount val="5"/>
                <c:pt idx="0">
                  <c:v>18.0</c:v>
                </c:pt>
                <c:pt idx="1">
                  <c:v>14.0</c:v>
                </c:pt>
                <c:pt idx="2">
                  <c:v>11.7</c:v>
                </c:pt>
                <c:pt idx="3">
                  <c:v>7.0</c:v>
                </c:pt>
                <c:pt idx="4">
                  <c:v>0.0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C8D-8C48-888E-B1C692FC3CCF}"/>
            </c:ext>
          </c:extLst>
        </c:ser>
        <c:ser>
          <c:idx val="8"/>
          <c:order val="8"/>
          <c:tx>
            <c:v>TAS Params 8</c:v>
          </c:tx>
          <c:spPr>
            <a:ln w="127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'TAS Parameters'!$A$62:$A$64</c:f>
              <c:numCache>
                <c:formatCode>General</c:formatCode>
                <c:ptCount val="3"/>
                <c:pt idx="0">
                  <c:v>69.0</c:v>
                </c:pt>
                <c:pt idx="1">
                  <c:v>71.8</c:v>
                </c:pt>
                <c:pt idx="2">
                  <c:v>61.0</c:v>
                </c:pt>
              </c:numCache>
            </c:numRef>
          </c:xVal>
          <c:yVal>
            <c:numRef>
              <c:f>'TAS Parameters'!$B$62:$B$64</c:f>
              <c:numCache>
                <c:formatCode>General</c:formatCode>
                <c:ptCount val="3"/>
                <c:pt idx="0">
                  <c:v>8.0</c:v>
                </c:pt>
                <c:pt idx="1">
                  <c:v>13.5</c:v>
                </c:pt>
                <c:pt idx="2">
                  <c:v>8.74071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C8D-8C48-888E-B1C692FC3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031344"/>
        <c:axId val="1206554112"/>
      </c:scatterChart>
      <c:valAx>
        <c:axId val="1248031344"/>
        <c:scaling>
          <c:orientation val="minMax"/>
          <c:max val="90.0"/>
          <c:min val="34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SiO</a:t>
                </a:r>
                <a:r>
                  <a:rPr lang="en-US" sz="700"/>
                  <a:t>2</a:t>
                </a:r>
                <a:r>
                  <a:rPr lang="en-US"/>
                  <a:t> (wt 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6554112"/>
        <c:crosses val="autoZero"/>
        <c:crossBetween val="midCat"/>
        <c:majorUnit val="2.0"/>
      </c:valAx>
      <c:valAx>
        <c:axId val="1206554112"/>
        <c:scaling>
          <c:orientation val="minMax"/>
          <c:max val="18.1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Na</a:t>
                </a:r>
                <a:r>
                  <a:rPr lang="en-US" sz="700"/>
                  <a:t>2</a:t>
                </a:r>
                <a:r>
                  <a:rPr lang="en-US"/>
                  <a:t>O + K</a:t>
                </a:r>
                <a:r>
                  <a:rPr lang="en-US" sz="700"/>
                  <a:t>2</a:t>
                </a:r>
                <a:r>
                  <a:rPr lang="en-US"/>
                  <a:t>O (wt.</a:t>
                </a:r>
                <a:r>
                  <a:rPr lang="en-US" baseline="0"/>
                  <a:t> 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8031344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</xdr:row>
      <xdr:rowOff>88900</xdr:rowOff>
    </xdr:from>
    <xdr:to>
      <xdr:col>10</xdr:col>
      <xdr:colOff>419100</xdr:colOff>
      <xdr:row>28</xdr:row>
      <xdr:rowOff>33866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695682</xdr:colOff>
      <xdr:row>15</xdr:row>
      <xdr:rowOff>160867</xdr:rowOff>
    </xdr:from>
    <xdr:ext cx="613053" cy="436786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355149" y="3242734"/>
          <a:ext cx="61305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/>
            <a:t>Foid</a:t>
          </a:r>
        </a:p>
        <a:p>
          <a:pPr algn="ctr"/>
          <a:r>
            <a:rPr lang="en-US" sz="1100"/>
            <a:t>Gabbro</a:t>
          </a:r>
        </a:p>
      </xdr:txBody>
    </xdr:sp>
    <xdr:clientData/>
  </xdr:oneCellAnchor>
  <xdr:oneCellAnchor>
    <xdr:from>
      <xdr:col>3</xdr:col>
      <xdr:colOff>402167</xdr:colOff>
      <xdr:row>12</xdr:row>
      <xdr:rowOff>84667</xdr:rowOff>
    </xdr:from>
    <xdr:ext cx="627095" cy="609013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891367" y="2556934"/>
          <a:ext cx="62709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Foid</a:t>
          </a:r>
        </a:p>
        <a:p>
          <a:r>
            <a:rPr lang="en-US" sz="1100"/>
            <a:t>Monzo-</a:t>
          </a:r>
        </a:p>
        <a:p>
          <a:r>
            <a:rPr lang="en-US" sz="1100"/>
            <a:t>diorite</a:t>
          </a:r>
        </a:p>
      </xdr:txBody>
    </xdr:sp>
    <xdr:clientData/>
  </xdr:oneCellAnchor>
  <xdr:oneCellAnchor>
    <xdr:from>
      <xdr:col>4</xdr:col>
      <xdr:colOff>93135</xdr:colOff>
      <xdr:row>15</xdr:row>
      <xdr:rowOff>198967</xdr:rowOff>
    </xdr:from>
    <xdr:ext cx="610958" cy="51054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412068" y="3280834"/>
          <a:ext cx="610958" cy="510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Monzo-</a:t>
          </a:r>
        </a:p>
        <a:p>
          <a:r>
            <a:rPr lang="en-US" sz="1100"/>
            <a:t>diorite</a:t>
          </a:r>
        </a:p>
      </xdr:txBody>
    </xdr:sp>
    <xdr:clientData/>
  </xdr:oneCellAnchor>
  <xdr:oneCellAnchor>
    <xdr:from>
      <xdr:col>4</xdr:col>
      <xdr:colOff>582506</xdr:colOff>
      <xdr:row>14</xdr:row>
      <xdr:rowOff>109220</xdr:rowOff>
    </xdr:from>
    <xdr:ext cx="807850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901439" y="2987887"/>
          <a:ext cx="807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Monzonite</a:t>
          </a:r>
        </a:p>
      </xdr:txBody>
    </xdr:sp>
    <xdr:clientData/>
  </xdr:oneCellAnchor>
  <xdr:oneCellAnchor>
    <xdr:from>
      <xdr:col>6</xdr:col>
      <xdr:colOff>33021</xdr:colOff>
      <xdr:row>13</xdr:row>
      <xdr:rowOff>71966</xdr:rowOff>
    </xdr:from>
    <xdr:ext cx="807850" cy="436786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011421" y="2747433"/>
          <a:ext cx="8078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/>
            <a:t>Quartz</a:t>
          </a:r>
        </a:p>
        <a:p>
          <a:pPr algn="ctr"/>
          <a:r>
            <a:rPr lang="en-US" sz="1100"/>
            <a:t>Monzonite</a:t>
          </a:r>
        </a:p>
      </xdr:txBody>
    </xdr:sp>
    <xdr:clientData/>
  </xdr:oneCellAnchor>
  <xdr:oneCellAnchor>
    <xdr:from>
      <xdr:col>5</xdr:col>
      <xdr:colOff>632460</xdr:colOff>
      <xdr:row>8</xdr:row>
      <xdr:rowOff>167640</xdr:rowOff>
    </xdr:from>
    <xdr:ext cx="607539" cy="264560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747260" y="1813560"/>
          <a:ext cx="6075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Syenite</a:t>
          </a:r>
        </a:p>
      </xdr:txBody>
    </xdr:sp>
    <xdr:clientData/>
  </xdr:oneCellAnchor>
  <xdr:oneCellAnchor>
    <xdr:from>
      <xdr:col>9</xdr:col>
      <xdr:colOff>58420</xdr:colOff>
      <xdr:row>23</xdr:row>
      <xdr:rowOff>20320</xdr:rowOff>
    </xdr:from>
    <xdr:ext cx="830035" cy="264560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465060" y="4714240"/>
          <a:ext cx="8300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Quartzolite</a:t>
          </a:r>
        </a:p>
      </xdr:txBody>
    </xdr:sp>
    <xdr:clientData/>
  </xdr:oneCellAnchor>
  <xdr:oneCellAnchor>
    <xdr:from>
      <xdr:col>7</xdr:col>
      <xdr:colOff>541867</xdr:colOff>
      <xdr:row>15</xdr:row>
      <xdr:rowOff>110067</xdr:rowOff>
    </xdr:from>
    <xdr:ext cx="614399" cy="264560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350000" y="3191934"/>
          <a:ext cx="6143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Granite</a:t>
          </a:r>
        </a:p>
      </xdr:txBody>
    </xdr:sp>
    <xdr:clientData/>
  </xdr:oneCellAnchor>
  <xdr:oneCellAnchor>
    <xdr:from>
      <xdr:col>6</xdr:col>
      <xdr:colOff>127000</xdr:colOff>
      <xdr:row>19</xdr:row>
      <xdr:rowOff>127000</xdr:rowOff>
    </xdr:from>
    <xdr:ext cx="918841" cy="264560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105400" y="4021667"/>
          <a:ext cx="9188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Granodiorite</a:t>
          </a:r>
        </a:p>
      </xdr:txBody>
    </xdr:sp>
    <xdr:clientData/>
  </xdr:oneCellAnchor>
  <xdr:oneCellAnchor>
    <xdr:from>
      <xdr:col>3</xdr:col>
      <xdr:colOff>643467</xdr:colOff>
      <xdr:row>1</xdr:row>
      <xdr:rowOff>152400</xdr:rowOff>
    </xdr:from>
    <xdr:ext cx="1540934" cy="245533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1175BD63-3128-4347-8C75-6F2013AA9507}"/>
            </a:ext>
          </a:extLst>
        </xdr:cNvPr>
        <xdr:cNvSpPr txBox="1"/>
      </xdr:nvSpPr>
      <xdr:spPr>
        <a:xfrm>
          <a:off x="3132667" y="355600"/>
          <a:ext cx="1540934" cy="2455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Tawite/Urtite/Italite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0.30294</cdr:x>
      <cdr:y>0.32379</cdr:y>
    </cdr:from>
    <cdr:to>
      <cdr:x>0.42889</cdr:x>
      <cdr:y>0.40775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2398184" y="1769610"/>
          <a:ext cx="997068" cy="45882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Foid</a:t>
          </a:r>
        </a:p>
        <a:p xmlns:a="http://schemas.openxmlformats.org/drawingml/2006/main">
          <a:pPr algn="ctr"/>
          <a:r>
            <a:rPr lang="en-US" sz="1100"/>
            <a:t>Monzosyenite</a:t>
          </a:r>
        </a:p>
      </cdr:txBody>
    </cdr:sp>
  </cdr:relSizeAnchor>
  <cdr:relSizeAnchor xmlns:cdr="http://schemas.openxmlformats.org/drawingml/2006/chartDrawing">
    <cdr:from>
      <cdr:x>0.37947</cdr:x>
      <cdr:y>0.15169</cdr:y>
    </cdr:from>
    <cdr:to>
      <cdr:x>0.45621</cdr:x>
      <cdr:y>0.23565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3003980" y="789225"/>
          <a:ext cx="607539" cy="436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Foid</a:t>
          </a:r>
        </a:p>
        <a:p xmlns:a="http://schemas.openxmlformats.org/drawingml/2006/main">
          <a:pPr algn="ctr"/>
          <a:r>
            <a:rPr lang="en-US" sz="1100"/>
            <a:t>Syenite</a:t>
          </a:r>
        </a:p>
      </cdr:txBody>
    </cdr:sp>
  </cdr:relSizeAnchor>
  <cdr:relSizeAnchor xmlns:cdr="http://schemas.openxmlformats.org/drawingml/2006/chartDrawing">
    <cdr:from>
      <cdr:x>0.44116</cdr:x>
      <cdr:y>0.73334</cdr:y>
    </cdr:from>
    <cdr:to>
      <cdr:x>0.51471</cdr:x>
      <cdr:y>0.78432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3492340" y="4007878"/>
          <a:ext cx="582255" cy="2786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Diorite</a:t>
          </a:r>
        </a:p>
      </cdr:txBody>
    </cdr:sp>
  </cdr:relSizeAnchor>
  <cdr:relSizeAnchor xmlns:cdr="http://schemas.openxmlformats.org/drawingml/2006/chartDrawing">
    <cdr:from>
      <cdr:x>0.24806</cdr:x>
      <cdr:y>0.79</cdr:y>
    </cdr:from>
    <cdr:to>
      <cdr:x>0.32617</cdr:x>
      <cdr:y>0.84098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1963764" y="4317518"/>
          <a:ext cx="618344" cy="27863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Gabbro</a:t>
          </a:r>
        </a:p>
      </cdr:txBody>
    </cdr:sp>
  </cdr:relSizeAnchor>
  <cdr:relSizeAnchor xmlns:cdr="http://schemas.openxmlformats.org/drawingml/2006/chartDrawing">
    <cdr:from>
      <cdr:x>0.16786</cdr:x>
      <cdr:y>0.81021</cdr:y>
    </cdr:from>
    <cdr:to>
      <cdr:x>0.25046</cdr:x>
      <cdr:y>0.89438</cdr:y>
    </cdr:to>
    <cdr:sp macro="" textlink="">
      <cdr:nvSpPr>
        <cdr:cNvPr id="43" name="TextBox 42"/>
        <cdr:cNvSpPr txBox="1"/>
      </cdr:nvSpPr>
      <cdr:spPr>
        <a:xfrm xmlns:a="http://schemas.openxmlformats.org/drawingml/2006/main">
          <a:off x="1328809" y="4427965"/>
          <a:ext cx="653914" cy="46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Peridot-</a:t>
          </a:r>
        </a:p>
        <a:p xmlns:a="http://schemas.openxmlformats.org/drawingml/2006/main">
          <a:pPr algn="ctr"/>
          <a:r>
            <a:rPr lang="en-US" sz="1100"/>
            <a:t>gabbro</a:t>
          </a:r>
        </a:p>
      </cdr:txBody>
    </cdr:sp>
  </cdr:relSizeAnchor>
  <cdr:relSizeAnchor xmlns:cdr="http://schemas.openxmlformats.org/drawingml/2006/chartDrawing">
    <cdr:from>
      <cdr:x>0.34743</cdr:x>
      <cdr:y>0.74523</cdr:y>
    </cdr:from>
    <cdr:to>
      <cdr:x>0.43727</cdr:x>
      <cdr:y>0.8294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="" xmlns:a16="http://schemas.microsoft.com/office/drawing/2014/main" id="{B9F13885-2A6F-6041-902C-5E9E82466528}"/>
            </a:ext>
          </a:extLst>
        </cdr:cNvPr>
        <cdr:cNvSpPr txBox="1"/>
      </cdr:nvSpPr>
      <cdr:spPr>
        <a:xfrm xmlns:a="http://schemas.openxmlformats.org/drawingml/2006/main">
          <a:off x="2750406" y="4072856"/>
          <a:ext cx="711150" cy="4600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Gabbroic</a:t>
          </a:r>
        </a:p>
        <a:p xmlns:a="http://schemas.openxmlformats.org/drawingml/2006/main">
          <a:pPr algn="ctr"/>
          <a:r>
            <a:rPr lang="en-US" sz="1100"/>
            <a:t>Diorite</a:t>
          </a:r>
        </a:p>
      </cdr:txBody>
    </cdr:sp>
  </cdr:relSizeAnchor>
  <cdr:relSizeAnchor xmlns:cdr="http://schemas.openxmlformats.org/drawingml/2006/chartDrawing">
    <cdr:from>
      <cdr:x>0.26845</cdr:x>
      <cdr:y>0.61111</cdr:y>
    </cdr:from>
    <cdr:to>
      <cdr:x>0.34563</cdr:x>
      <cdr:y>0.70924</cdr:y>
    </cdr:to>
    <cdr:sp macro="" textlink="">
      <cdr:nvSpPr>
        <cdr:cNvPr id="8" name="TextBox 22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17000000}"/>
            </a:ext>
          </a:extLst>
        </cdr:cNvPr>
        <cdr:cNvSpPr txBox="1"/>
      </cdr:nvSpPr>
      <cdr:spPr>
        <a:xfrm xmlns:a="http://schemas.openxmlformats.org/drawingml/2006/main">
          <a:off x="2125134" y="3339868"/>
          <a:ext cx="610958" cy="53629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Monzo-</a:t>
          </a:r>
        </a:p>
        <a:p xmlns:a="http://schemas.openxmlformats.org/drawingml/2006/main">
          <a:r>
            <a:rPr lang="en-US" sz="1100"/>
            <a:t>gabbro</a:t>
          </a:r>
        </a:p>
      </cdr:txBody>
    </cdr:sp>
  </cdr:relSizeAnchor>
  <cdr:relSizeAnchor xmlns:cdr="http://schemas.openxmlformats.org/drawingml/2006/chartDrawing">
    <cdr:from>
      <cdr:x>0.12406</cdr:x>
      <cdr:y>0.31408</cdr:y>
    </cdr:from>
    <cdr:to>
      <cdr:x>0.20124</cdr:x>
      <cdr:y>0.4122</cdr:y>
    </cdr:to>
    <cdr:sp macro="" textlink="">
      <cdr:nvSpPr>
        <cdr:cNvPr id="9" name="TextBox 22">
          <a:extLst xmlns:a="http://schemas.openxmlformats.org/drawingml/2006/main">
            <a:ext uri="{FF2B5EF4-FFF2-40B4-BE49-F238E27FC236}">
              <a16:creationId xmlns="" xmlns:a16="http://schemas.microsoft.com/office/drawing/2014/main" id="{00000000-0008-0000-0000-000017000000}"/>
            </a:ext>
          </a:extLst>
        </cdr:cNvPr>
        <cdr:cNvSpPr txBox="1"/>
      </cdr:nvSpPr>
      <cdr:spPr>
        <a:xfrm xmlns:a="http://schemas.openxmlformats.org/drawingml/2006/main">
          <a:off x="982133" y="1634066"/>
          <a:ext cx="610958" cy="5105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Foidolite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100"/>
  <sheetViews>
    <sheetView tabSelected="1" zoomScale="150" zoomScaleNormal="125" zoomScalePageLayoutView="125" workbookViewId="0">
      <selection activeCell="K22" sqref="K22"/>
    </sheetView>
  </sheetViews>
  <sheetFormatPr baseColWidth="10" defaultRowHeight="16" x14ac:dyDescent="0.2"/>
  <sheetData>
    <row r="4" spans="13:16" ht="17" thickBot="1" x14ac:dyDescent="0.25">
      <c r="M4" s="7" t="s">
        <v>1</v>
      </c>
      <c r="N4" s="8"/>
      <c r="O4" s="8"/>
      <c r="P4" s="9"/>
    </row>
    <row r="5" spans="13:16" ht="17" thickTop="1" x14ac:dyDescent="0.2">
      <c r="M5" s="4" t="s">
        <v>2</v>
      </c>
      <c r="N5" s="4" t="s">
        <v>3</v>
      </c>
      <c r="O5" s="4" t="s">
        <v>4</v>
      </c>
      <c r="P5" s="5" t="s">
        <v>5</v>
      </c>
    </row>
    <row r="6" spans="13:16" x14ac:dyDescent="0.2">
      <c r="M6" s="2">
        <v>44.61</v>
      </c>
      <c r="N6" s="2">
        <v>3.76</v>
      </c>
      <c r="O6" s="2">
        <v>1.69</v>
      </c>
      <c r="P6" s="1">
        <f>SUM(N6:O6)</f>
        <v>5.4499999999999993</v>
      </c>
    </row>
    <row r="7" spans="13:16" x14ac:dyDescent="0.2">
      <c r="M7" s="2"/>
      <c r="N7" s="2"/>
      <c r="O7" s="2"/>
      <c r="P7" s="1">
        <f t="shared" ref="P7:P24" si="0">SUM(N7:O7)</f>
        <v>0</v>
      </c>
    </row>
    <row r="8" spans="13:16" x14ac:dyDescent="0.2">
      <c r="M8" s="2"/>
      <c r="N8" s="2"/>
      <c r="O8" s="2"/>
      <c r="P8" s="1">
        <f t="shared" si="0"/>
        <v>0</v>
      </c>
    </row>
    <row r="9" spans="13:16" x14ac:dyDescent="0.2">
      <c r="M9" s="2"/>
      <c r="N9" s="2"/>
      <c r="O9" s="2"/>
      <c r="P9" s="1">
        <f t="shared" si="0"/>
        <v>0</v>
      </c>
    </row>
    <row r="10" spans="13:16" x14ac:dyDescent="0.2">
      <c r="M10" s="2"/>
      <c r="N10" s="2"/>
      <c r="O10" s="2"/>
      <c r="P10" s="1">
        <f t="shared" si="0"/>
        <v>0</v>
      </c>
    </row>
    <row r="11" spans="13:16" x14ac:dyDescent="0.2">
      <c r="M11" s="2"/>
      <c r="N11" s="2"/>
      <c r="O11" s="2"/>
      <c r="P11" s="1">
        <f t="shared" si="0"/>
        <v>0</v>
      </c>
    </row>
    <row r="12" spans="13:16" x14ac:dyDescent="0.2">
      <c r="M12" s="2"/>
      <c r="N12" s="2"/>
      <c r="O12" s="2"/>
      <c r="P12" s="1">
        <f t="shared" si="0"/>
        <v>0</v>
      </c>
    </row>
    <row r="13" spans="13:16" x14ac:dyDescent="0.2">
      <c r="M13" s="2"/>
      <c r="N13" s="2"/>
      <c r="O13" s="2"/>
      <c r="P13" s="1">
        <f t="shared" si="0"/>
        <v>0</v>
      </c>
    </row>
    <row r="14" spans="13:16" x14ac:dyDescent="0.2">
      <c r="M14" s="2"/>
      <c r="N14" s="2"/>
      <c r="O14" s="2"/>
      <c r="P14" s="1">
        <f t="shared" si="0"/>
        <v>0</v>
      </c>
    </row>
    <row r="15" spans="13:16" x14ac:dyDescent="0.2">
      <c r="M15" s="2"/>
      <c r="N15" s="2"/>
      <c r="O15" s="2"/>
      <c r="P15" s="1">
        <f t="shared" si="0"/>
        <v>0</v>
      </c>
    </row>
    <row r="16" spans="13:16" x14ac:dyDescent="0.2">
      <c r="M16" s="2"/>
      <c r="N16" s="2"/>
      <c r="O16" s="2"/>
      <c r="P16" s="1">
        <f t="shared" si="0"/>
        <v>0</v>
      </c>
    </row>
    <row r="17" spans="3:16" x14ac:dyDescent="0.2">
      <c r="M17" s="2"/>
      <c r="N17" s="2"/>
      <c r="O17" s="2"/>
      <c r="P17" s="1">
        <f t="shared" si="0"/>
        <v>0</v>
      </c>
    </row>
    <row r="18" spans="3:16" x14ac:dyDescent="0.2">
      <c r="M18" s="2"/>
      <c r="N18" s="2"/>
      <c r="O18" s="2"/>
      <c r="P18" s="1">
        <f t="shared" si="0"/>
        <v>0</v>
      </c>
    </row>
    <row r="19" spans="3:16" x14ac:dyDescent="0.2">
      <c r="M19" s="2"/>
      <c r="N19" s="2"/>
      <c r="O19" s="2"/>
      <c r="P19" s="1">
        <f t="shared" si="0"/>
        <v>0</v>
      </c>
    </row>
    <row r="20" spans="3:16" x14ac:dyDescent="0.2">
      <c r="M20" s="2"/>
      <c r="N20" s="2"/>
      <c r="O20" s="2"/>
      <c r="P20" s="1">
        <f t="shared" si="0"/>
        <v>0</v>
      </c>
    </row>
    <row r="21" spans="3:16" x14ac:dyDescent="0.2">
      <c r="M21" s="2"/>
      <c r="N21" s="2"/>
      <c r="O21" s="2"/>
      <c r="P21" s="1">
        <f t="shared" si="0"/>
        <v>0</v>
      </c>
    </row>
    <row r="22" spans="3:16" x14ac:dyDescent="0.2">
      <c r="M22" s="2"/>
      <c r="N22" s="2"/>
      <c r="O22" s="2"/>
      <c r="P22" s="1">
        <f t="shared" si="0"/>
        <v>0</v>
      </c>
    </row>
    <row r="23" spans="3:16" x14ac:dyDescent="0.2">
      <c r="M23" s="2"/>
      <c r="N23" s="2"/>
      <c r="O23" s="2"/>
      <c r="P23" s="1">
        <f t="shared" si="0"/>
        <v>0</v>
      </c>
    </row>
    <row r="24" spans="3:16" x14ac:dyDescent="0.2">
      <c r="M24" s="2"/>
      <c r="N24" s="2"/>
      <c r="O24" s="2"/>
      <c r="P24" s="1">
        <f t="shared" si="0"/>
        <v>0</v>
      </c>
    </row>
    <row r="25" spans="3:16" x14ac:dyDescent="0.2">
      <c r="M25" s="2"/>
      <c r="N25" s="2"/>
      <c r="O25" s="2"/>
      <c r="P25" s="1">
        <f t="shared" ref="P25:P46" si="1">SUM(N25:O25)</f>
        <v>0</v>
      </c>
    </row>
    <row r="26" spans="3:16" x14ac:dyDescent="0.2">
      <c r="M26" s="2"/>
      <c r="N26" s="2"/>
      <c r="O26" s="2"/>
      <c r="P26" s="1">
        <f t="shared" si="1"/>
        <v>0</v>
      </c>
    </row>
    <row r="27" spans="3:16" x14ac:dyDescent="0.2">
      <c r="M27" s="2"/>
      <c r="N27" s="2"/>
      <c r="O27" s="2"/>
      <c r="P27" s="1">
        <f t="shared" si="1"/>
        <v>0</v>
      </c>
    </row>
    <row r="28" spans="3:16" x14ac:dyDescent="0.2">
      <c r="M28" s="2"/>
      <c r="N28" s="2"/>
      <c r="O28" s="2"/>
      <c r="P28" s="1">
        <f t="shared" si="1"/>
        <v>0</v>
      </c>
    </row>
    <row r="29" spans="3:16" x14ac:dyDescent="0.2">
      <c r="C29" t="s">
        <v>14</v>
      </c>
      <c r="M29" s="2"/>
      <c r="N29" s="2"/>
      <c r="O29" s="2"/>
      <c r="P29" s="1">
        <f t="shared" si="1"/>
        <v>0</v>
      </c>
    </row>
    <row r="30" spans="3:16" x14ac:dyDescent="0.2">
      <c r="M30" s="2"/>
      <c r="N30" s="2"/>
      <c r="O30" s="2"/>
      <c r="P30" s="1">
        <f t="shared" si="1"/>
        <v>0</v>
      </c>
    </row>
    <row r="31" spans="3:16" x14ac:dyDescent="0.2">
      <c r="D31" t="s">
        <v>15</v>
      </c>
      <c r="M31" s="2"/>
      <c r="N31" s="2"/>
      <c r="O31" s="2"/>
      <c r="P31" s="1">
        <f t="shared" si="1"/>
        <v>0</v>
      </c>
    </row>
    <row r="32" spans="3:16" x14ac:dyDescent="0.2">
      <c r="D32" t="s">
        <v>16</v>
      </c>
      <c r="M32" s="2"/>
      <c r="N32" s="2"/>
      <c r="O32" s="2"/>
      <c r="P32" s="1">
        <f t="shared" si="1"/>
        <v>0</v>
      </c>
    </row>
    <row r="33" spans="4:16" x14ac:dyDescent="0.2">
      <c r="D33" t="s">
        <v>17</v>
      </c>
      <c r="M33" s="2"/>
      <c r="N33" s="2"/>
      <c r="O33" s="2"/>
      <c r="P33" s="1">
        <f t="shared" si="1"/>
        <v>0</v>
      </c>
    </row>
    <row r="34" spans="4:16" x14ac:dyDescent="0.2">
      <c r="D34" t="s">
        <v>18</v>
      </c>
      <c r="M34" s="2"/>
      <c r="N34" s="2"/>
      <c r="O34" s="2"/>
      <c r="P34" s="1">
        <f t="shared" si="1"/>
        <v>0</v>
      </c>
    </row>
    <row r="35" spans="4:16" x14ac:dyDescent="0.2">
      <c r="M35" s="2"/>
      <c r="N35" s="2"/>
      <c r="O35" s="2"/>
      <c r="P35" s="1">
        <f t="shared" si="1"/>
        <v>0</v>
      </c>
    </row>
    <row r="36" spans="4:16" x14ac:dyDescent="0.2">
      <c r="M36" s="2"/>
      <c r="N36" s="2"/>
      <c r="O36" s="2"/>
      <c r="P36" s="1">
        <f t="shared" si="1"/>
        <v>0</v>
      </c>
    </row>
    <row r="37" spans="4:16" x14ac:dyDescent="0.2">
      <c r="M37" s="2"/>
      <c r="N37" s="2"/>
      <c r="O37" s="2"/>
      <c r="P37" s="1">
        <f t="shared" si="1"/>
        <v>0</v>
      </c>
    </row>
    <row r="38" spans="4:16" x14ac:dyDescent="0.2">
      <c r="M38" s="2"/>
      <c r="N38" s="2"/>
      <c r="O38" s="2"/>
      <c r="P38" s="1">
        <f t="shared" si="1"/>
        <v>0</v>
      </c>
    </row>
    <row r="39" spans="4:16" x14ac:dyDescent="0.2">
      <c r="M39" s="2"/>
      <c r="N39" s="2"/>
      <c r="O39" s="2"/>
      <c r="P39" s="1">
        <f t="shared" si="1"/>
        <v>0</v>
      </c>
    </row>
    <row r="40" spans="4:16" x14ac:dyDescent="0.2">
      <c r="M40" s="2"/>
      <c r="N40" s="2"/>
      <c r="O40" s="2"/>
      <c r="P40" s="1">
        <f t="shared" si="1"/>
        <v>0</v>
      </c>
    </row>
    <row r="41" spans="4:16" x14ac:dyDescent="0.2">
      <c r="M41" s="2"/>
      <c r="N41" s="2"/>
      <c r="O41" s="2"/>
      <c r="P41" s="1">
        <f t="shared" si="1"/>
        <v>0</v>
      </c>
    </row>
    <row r="42" spans="4:16" x14ac:dyDescent="0.2">
      <c r="M42" s="2"/>
      <c r="N42" s="2"/>
      <c r="O42" s="2"/>
      <c r="P42" s="1">
        <f t="shared" si="1"/>
        <v>0</v>
      </c>
    </row>
    <row r="43" spans="4:16" x14ac:dyDescent="0.2">
      <c r="M43" s="2"/>
      <c r="N43" s="2"/>
      <c r="O43" s="2"/>
      <c r="P43" s="1">
        <f t="shared" si="1"/>
        <v>0</v>
      </c>
    </row>
    <row r="44" spans="4:16" x14ac:dyDescent="0.2">
      <c r="M44" s="2"/>
      <c r="N44" s="2"/>
      <c r="O44" s="2"/>
      <c r="P44" s="1">
        <f t="shared" si="1"/>
        <v>0</v>
      </c>
    </row>
    <row r="45" spans="4:16" x14ac:dyDescent="0.2">
      <c r="M45" s="2"/>
      <c r="N45" s="2"/>
      <c r="O45" s="2"/>
      <c r="P45" s="1">
        <f t="shared" si="1"/>
        <v>0</v>
      </c>
    </row>
    <row r="46" spans="4:16" x14ac:dyDescent="0.2">
      <c r="M46" s="2"/>
      <c r="N46" s="2"/>
      <c r="O46" s="2"/>
      <c r="P46" s="1">
        <f t="shared" si="1"/>
        <v>0</v>
      </c>
    </row>
    <row r="47" spans="4:16" x14ac:dyDescent="0.2">
      <c r="M47" s="2"/>
      <c r="N47" s="2"/>
      <c r="O47" s="2"/>
      <c r="P47" s="1">
        <f t="shared" ref="P47:P61" si="2">SUM(N47:O47)</f>
        <v>0</v>
      </c>
    </row>
    <row r="48" spans="4:16" x14ac:dyDescent="0.2">
      <c r="M48" s="2"/>
      <c r="N48" s="2"/>
      <c r="O48" s="2"/>
      <c r="P48" s="1">
        <f t="shared" si="2"/>
        <v>0</v>
      </c>
    </row>
    <row r="49" spans="13:16" x14ac:dyDescent="0.2">
      <c r="M49" s="2"/>
      <c r="N49" s="2"/>
      <c r="O49" s="2"/>
      <c r="P49" s="1">
        <f t="shared" si="2"/>
        <v>0</v>
      </c>
    </row>
    <row r="50" spans="13:16" x14ac:dyDescent="0.2">
      <c r="M50" s="2"/>
      <c r="N50" s="2"/>
      <c r="O50" s="2"/>
      <c r="P50" s="1">
        <f t="shared" si="2"/>
        <v>0</v>
      </c>
    </row>
    <row r="51" spans="13:16" x14ac:dyDescent="0.2">
      <c r="M51" s="2"/>
      <c r="N51" s="2"/>
      <c r="O51" s="2"/>
      <c r="P51" s="1">
        <f t="shared" si="2"/>
        <v>0</v>
      </c>
    </row>
    <row r="52" spans="13:16" x14ac:dyDescent="0.2">
      <c r="M52" s="2"/>
      <c r="N52" s="2"/>
      <c r="O52" s="2"/>
      <c r="P52" s="1">
        <f t="shared" si="2"/>
        <v>0</v>
      </c>
    </row>
    <row r="53" spans="13:16" x14ac:dyDescent="0.2">
      <c r="M53" s="2"/>
      <c r="N53" s="2"/>
      <c r="O53" s="2"/>
      <c r="P53" s="1">
        <f t="shared" si="2"/>
        <v>0</v>
      </c>
    </row>
    <row r="54" spans="13:16" x14ac:dyDescent="0.2">
      <c r="M54" s="2"/>
      <c r="N54" s="2"/>
      <c r="O54" s="2"/>
      <c r="P54" s="1">
        <f t="shared" si="2"/>
        <v>0</v>
      </c>
    </row>
    <row r="55" spans="13:16" x14ac:dyDescent="0.2">
      <c r="M55" s="2"/>
      <c r="N55" s="2"/>
      <c r="O55" s="2"/>
      <c r="P55" s="1">
        <f t="shared" si="2"/>
        <v>0</v>
      </c>
    </row>
    <row r="56" spans="13:16" x14ac:dyDescent="0.2">
      <c r="M56" s="2"/>
      <c r="N56" s="2"/>
      <c r="O56" s="2"/>
      <c r="P56" s="1">
        <f t="shared" si="2"/>
        <v>0</v>
      </c>
    </row>
    <row r="57" spans="13:16" x14ac:dyDescent="0.2">
      <c r="M57" s="2"/>
      <c r="N57" s="2"/>
      <c r="O57" s="2"/>
      <c r="P57" s="1">
        <f t="shared" si="2"/>
        <v>0</v>
      </c>
    </row>
    <row r="58" spans="13:16" x14ac:dyDescent="0.2">
      <c r="M58" s="2"/>
      <c r="N58" s="2"/>
      <c r="O58" s="2"/>
      <c r="P58" s="1">
        <f t="shared" si="2"/>
        <v>0</v>
      </c>
    </row>
    <row r="59" spans="13:16" x14ac:dyDescent="0.2">
      <c r="M59" s="2"/>
      <c r="N59" s="2"/>
      <c r="O59" s="2"/>
      <c r="P59" s="1">
        <f t="shared" si="2"/>
        <v>0</v>
      </c>
    </row>
    <row r="60" spans="13:16" x14ac:dyDescent="0.2">
      <c r="M60" s="2"/>
      <c r="N60" s="2"/>
      <c r="O60" s="2"/>
      <c r="P60" s="1">
        <f t="shared" si="2"/>
        <v>0</v>
      </c>
    </row>
    <row r="61" spans="13:16" x14ac:dyDescent="0.2">
      <c r="M61" s="2"/>
      <c r="N61" s="2"/>
      <c r="O61" s="2"/>
      <c r="P61" s="1">
        <f t="shared" si="2"/>
        <v>0</v>
      </c>
    </row>
    <row r="62" spans="13:16" x14ac:dyDescent="0.2">
      <c r="M62" s="2"/>
      <c r="N62" s="2"/>
      <c r="O62" s="2"/>
      <c r="P62" s="1">
        <f t="shared" ref="P62:P100" si="3">SUM(N62:O62)</f>
        <v>0</v>
      </c>
    </row>
    <row r="63" spans="13:16" x14ac:dyDescent="0.2">
      <c r="M63" s="2"/>
      <c r="N63" s="2"/>
      <c r="O63" s="2"/>
      <c r="P63" s="1">
        <f t="shared" si="3"/>
        <v>0</v>
      </c>
    </row>
    <row r="64" spans="13:16" x14ac:dyDescent="0.2">
      <c r="M64" s="2"/>
      <c r="N64" s="2"/>
      <c r="O64" s="2"/>
      <c r="P64" s="1">
        <f t="shared" si="3"/>
        <v>0</v>
      </c>
    </row>
    <row r="65" spans="13:16" x14ac:dyDescent="0.2">
      <c r="M65" s="2"/>
      <c r="N65" s="2"/>
      <c r="O65" s="2"/>
      <c r="P65" s="1">
        <f t="shared" si="3"/>
        <v>0</v>
      </c>
    </row>
    <row r="66" spans="13:16" x14ac:dyDescent="0.2">
      <c r="M66" s="2"/>
      <c r="N66" s="2"/>
      <c r="O66" s="2"/>
      <c r="P66" s="1">
        <f t="shared" si="3"/>
        <v>0</v>
      </c>
    </row>
    <row r="67" spans="13:16" x14ac:dyDescent="0.2">
      <c r="M67" s="2"/>
      <c r="N67" s="2"/>
      <c r="O67" s="2"/>
      <c r="P67" s="1">
        <f t="shared" si="3"/>
        <v>0</v>
      </c>
    </row>
    <row r="68" spans="13:16" x14ac:dyDescent="0.2">
      <c r="M68" s="2"/>
      <c r="N68" s="2"/>
      <c r="O68" s="2"/>
      <c r="P68" s="1">
        <f t="shared" si="3"/>
        <v>0</v>
      </c>
    </row>
    <row r="69" spans="13:16" x14ac:dyDescent="0.2">
      <c r="M69" s="2"/>
      <c r="N69" s="2"/>
      <c r="O69" s="2"/>
      <c r="P69" s="1">
        <f t="shared" si="3"/>
        <v>0</v>
      </c>
    </row>
    <row r="70" spans="13:16" x14ac:dyDescent="0.2">
      <c r="M70" s="2"/>
      <c r="N70" s="2"/>
      <c r="O70" s="2"/>
      <c r="P70" s="1">
        <f t="shared" si="3"/>
        <v>0</v>
      </c>
    </row>
    <row r="71" spans="13:16" x14ac:dyDescent="0.2">
      <c r="M71" s="2"/>
      <c r="N71" s="2"/>
      <c r="O71" s="2"/>
      <c r="P71" s="1">
        <f t="shared" si="3"/>
        <v>0</v>
      </c>
    </row>
    <row r="72" spans="13:16" x14ac:dyDescent="0.2">
      <c r="M72" s="2"/>
      <c r="N72" s="2"/>
      <c r="O72" s="2"/>
      <c r="P72" s="1">
        <f t="shared" si="3"/>
        <v>0</v>
      </c>
    </row>
    <row r="73" spans="13:16" x14ac:dyDescent="0.2">
      <c r="M73" s="2"/>
      <c r="N73" s="2"/>
      <c r="O73" s="2"/>
      <c r="P73" s="1">
        <f t="shared" si="3"/>
        <v>0</v>
      </c>
    </row>
    <row r="74" spans="13:16" x14ac:dyDescent="0.2">
      <c r="M74" s="2"/>
      <c r="N74" s="2"/>
      <c r="O74" s="2"/>
      <c r="P74" s="1">
        <f t="shared" si="3"/>
        <v>0</v>
      </c>
    </row>
    <row r="75" spans="13:16" x14ac:dyDescent="0.2">
      <c r="M75" s="2"/>
      <c r="N75" s="2"/>
      <c r="O75" s="2"/>
      <c r="P75" s="1">
        <f t="shared" si="3"/>
        <v>0</v>
      </c>
    </row>
    <row r="76" spans="13:16" x14ac:dyDescent="0.2">
      <c r="M76" s="2"/>
      <c r="N76" s="2"/>
      <c r="O76" s="2"/>
      <c r="P76" s="1">
        <f t="shared" si="3"/>
        <v>0</v>
      </c>
    </row>
    <row r="77" spans="13:16" x14ac:dyDescent="0.2">
      <c r="M77" s="2"/>
      <c r="N77" s="2"/>
      <c r="O77" s="2"/>
      <c r="P77" s="1">
        <f t="shared" si="3"/>
        <v>0</v>
      </c>
    </row>
    <row r="78" spans="13:16" x14ac:dyDescent="0.2">
      <c r="M78" s="2"/>
      <c r="N78" s="2"/>
      <c r="O78" s="2"/>
      <c r="P78" s="1">
        <f t="shared" si="3"/>
        <v>0</v>
      </c>
    </row>
    <row r="79" spans="13:16" x14ac:dyDescent="0.2">
      <c r="M79" s="2"/>
      <c r="N79" s="2"/>
      <c r="O79" s="2"/>
      <c r="P79" s="1">
        <f t="shared" si="3"/>
        <v>0</v>
      </c>
    </row>
    <row r="80" spans="13:16" x14ac:dyDescent="0.2">
      <c r="M80" s="2"/>
      <c r="N80" s="2"/>
      <c r="O80" s="2"/>
      <c r="P80" s="1">
        <f t="shared" si="3"/>
        <v>0</v>
      </c>
    </row>
    <row r="81" spans="13:16" x14ac:dyDescent="0.2">
      <c r="M81" s="2"/>
      <c r="N81" s="2"/>
      <c r="O81" s="2"/>
      <c r="P81" s="1">
        <f t="shared" si="3"/>
        <v>0</v>
      </c>
    </row>
    <row r="82" spans="13:16" x14ac:dyDescent="0.2">
      <c r="M82" s="2"/>
      <c r="N82" s="2"/>
      <c r="O82" s="2"/>
      <c r="P82" s="1">
        <f t="shared" si="3"/>
        <v>0</v>
      </c>
    </row>
    <row r="83" spans="13:16" x14ac:dyDescent="0.2">
      <c r="M83" s="2"/>
      <c r="N83" s="2"/>
      <c r="O83" s="2"/>
      <c r="P83" s="1">
        <f t="shared" si="3"/>
        <v>0</v>
      </c>
    </row>
    <row r="84" spans="13:16" x14ac:dyDescent="0.2">
      <c r="M84" s="2"/>
      <c r="N84" s="2"/>
      <c r="O84" s="2"/>
      <c r="P84" s="1">
        <f t="shared" si="3"/>
        <v>0</v>
      </c>
    </row>
    <row r="85" spans="13:16" x14ac:dyDescent="0.2">
      <c r="M85" s="2"/>
      <c r="N85" s="2"/>
      <c r="O85" s="2"/>
      <c r="P85" s="1">
        <f t="shared" si="3"/>
        <v>0</v>
      </c>
    </row>
    <row r="86" spans="13:16" x14ac:dyDescent="0.2">
      <c r="M86" s="2"/>
      <c r="N86" s="2"/>
      <c r="O86" s="2"/>
      <c r="P86" s="1">
        <f t="shared" si="3"/>
        <v>0</v>
      </c>
    </row>
    <row r="87" spans="13:16" x14ac:dyDescent="0.2">
      <c r="M87" s="2"/>
      <c r="N87" s="2"/>
      <c r="O87" s="2"/>
      <c r="P87" s="1">
        <f t="shared" si="3"/>
        <v>0</v>
      </c>
    </row>
    <row r="88" spans="13:16" x14ac:dyDescent="0.2">
      <c r="M88" s="2"/>
      <c r="N88" s="2"/>
      <c r="O88" s="2"/>
      <c r="P88" s="1">
        <f t="shared" si="3"/>
        <v>0</v>
      </c>
    </row>
    <row r="89" spans="13:16" x14ac:dyDescent="0.2">
      <c r="M89" s="2"/>
      <c r="N89" s="2"/>
      <c r="O89" s="2"/>
      <c r="P89" s="1">
        <f t="shared" si="3"/>
        <v>0</v>
      </c>
    </row>
    <row r="90" spans="13:16" x14ac:dyDescent="0.2">
      <c r="M90" s="2"/>
      <c r="N90" s="2"/>
      <c r="O90" s="2"/>
      <c r="P90" s="1">
        <f t="shared" si="3"/>
        <v>0</v>
      </c>
    </row>
    <row r="91" spans="13:16" x14ac:dyDescent="0.2">
      <c r="M91" s="2"/>
      <c r="N91" s="2"/>
      <c r="O91" s="2"/>
      <c r="P91" s="1">
        <f t="shared" si="3"/>
        <v>0</v>
      </c>
    </row>
    <row r="92" spans="13:16" x14ac:dyDescent="0.2">
      <c r="M92" s="2"/>
      <c r="N92" s="2"/>
      <c r="O92" s="2"/>
      <c r="P92" s="1">
        <f t="shared" si="3"/>
        <v>0</v>
      </c>
    </row>
    <row r="93" spans="13:16" x14ac:dyDescent="0.2">
      <c r="M93" s="2"/>
      <c r="N93" s="2"/>
      <c r="O93" s="2"/>
      <c r="P93" s="1">
        <f t="shared" si="3"/>
        <v>0</v>
      </c>
    </row>
    <row r="94" spans="13:16" x14ac:dyDescent="0.2">
      <c r="M94" s="2"/>
      <c r="N94" s="2"/>
      <c r="O94" s="2"/>
      <c r="P94" s="1">
        <f t="shared" si="3"/>
        <v>0</v>
      </c>
    </row>
    <row r="95" spans="13:16" x14ac:dyDescent="0.2">
      <c r="M95" s="2"/>
      <c r="N95" s="2"/>
      <c r="O95" s="2"/>
      <c r="P95" s="1">
        <f t="shared" si="3"/>
        <v>0</v>
      </c>
    </row>
    <row r="96" spans="13:16" x14ac:dyDescent="0.2">
      <c r="M96" s="2"/>
      <c r="N96" s="2"/>
      <c r="O96" s="2"/>
      <c r="P96" s="1">
        <f t="shared" si="3"/>
        <v>0</v>
      </c>
    </row>
    <row r="97" spans="13:16" x14ac:dyDescent="0.2">
      <c r="M97" s="2"/>
      <c r="N97" s="2"/>
      <c r="O97" s="2"/>
      <c r="P97" s="1">
        <f t="shared" si="3"/>
        <v>0</v>
      </c>
    </row>
    <row r="98" spans="13:16" x14ac:dyDescent="0.2">
      <c r="M98" s="2"/>
      <c r="N98" s="2"/>
      <c r="O98" s="2"/>
      <c r="P98" s="1">
        <f t="shared" si="3"/>
        <v>0</v>
      </c>
    </row>
    <row r="99" spans="13:16" x14ac:dyDescent="0.2">
      <c r="M99" s="2"/>
      <c r="N99" s="2"/>
      <c r="O99" s="2"/>
      <c r="P99" s="1">
        <f t="shared" si="3"/>
        <v>0</v>
      </c>
    </row>
    <row r="100" spans="13:16" x14ac:dyDescent="0.2">
      <c r="M100" s="3"/>
      <c r="N100" s="3"/>
      <c r="O100" s="3"/>
      <c r="P100" s="6">
        <f t="shared" si="3"/>
        <v>0</v>
      </c>
    </row>
  </sheetData>
  <mergeCells count="1">
    <mergeCell ref="M4:P4"/>
  </mergeCells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F14" sqref="F14"/>
    </sheetView>
  </sheetViews>
  <sheetFormatPr baseColWidth="10" defaultColWidth="8.83203125" defaultRowHeight="16" x14ac:dyDescent="0.2"/>
  <sheetData>
    <row r="1" spans="1:4" x14ac:dyDescent="0.2">
      <c r="A1" t="s">
        <v>6</v>
      </c>
      <c r="D1" t="s">
        <v>0</v>
      </c>
    </row>
    <row r="2" spans="1:4" x14ac:dyDescent="0.2">
      <c r="A2">
        <v>41</v>
      </c>
      <c r="B2">
        <v>0</v>
      </c>
    </row>
    <row r="3" spans="1:4" x14ac:dyDescent="0.2">
      <c r="A3">
        <v>41</v>
      </c>
      <c r="B3">
        <v>3</v>
      </c>
      <c r="D3" t="s">
        <v>19</v>
      </c>
    </row>
    <row r="4" spans="1:4" x14ac:dyDescent="0.2">
      <c r="A4">
        <v>41</v>
      </c>
      <c r="B4">
        <v>7</v>
      </c>
      <c r="D4" t="s">
        <v>20</v>
      </c>
    </row>
    <row r="5" spans="1:4" x14ac:dyDescent="0.2">
      <c r="A5">
        <v>45</v>
      </c>
      <c r="B5">
        <v>9.4</v>
      </c>
    </row>
    <row r="6" spans="1:4" x14ac:dyDescent="0.2">
      <c r="A6">
        <v>48.4</v>
      </c>
      <c r="B6">
        <v>11.5</v>
      </c>
    </row>
    <row r="7" spans="1:4" x14ac:dyDescent="0.2">
      <c r="A7">
        <v>52.5</v>
      </c>
      <c r="B7">
        <v>14</v>
      </c>
    </row>
    <row r="8" spans="1:4" x14ac:dyDescent="0.2">
      <c r="A8">
        <v>57.6</v>
      </c>
      <c r="B8">
        <v>11.7</v>
      </c>
    </row>
    <row r="9" spans="1:4" x14ac:dyDescent="0.2">
      <c r="A9">
        <v>53</v>
      </c>
      <c r="B9">
        <v>9.3000000000000007</v>
      </c>
    </row>
    <row r="10" spans="1:4" x14ac:dyDescent="0.2">
      <c r="A10">
        <v>49.4</v>
      </c>
      <c r="B10">
        <v>7.3</v>
      </c>
    </row>
    <row r="11" spans="1:4" x14ac:dyDescent="0.2">
      <c r="A11">
        <v>45</v>
      </c>
      <c r="B11">
        <v>5</v>
      </c>
    </row>
    <row r="12" spans="1:4" x14ac:dyDescent="0.2">
      <c r="A12">
        <v>45</v>
      </c>
      <c r="B12">
        <v>3</v>
      </c>
    </row>
    <row r="13" spans="1:4" x14ac:dyDescent="0.2">
      <c r="A13">
        <v>45</v>
      </c>
      <c r="B13">
        <v>0</v>
      </c>
    </row>
    <row r="15" spans="1:4" x14ac:dyDescent="0.2">
      <c r="A15" t="s">
        <v>7</v>
      </c>
    </row>
    <row r="16" spans="1:4" x14ac:dyDescent="0.2">
      <c r="A16">
        <v>57.6</v>
      </c>
      <c r="B16">
        <v>11.7</v>
      </c>
    </row>
    <row r="17" spans="1:2" x14ac:dyDescent="0.2">
      <c r="A17">
        <v>61</v>
      </c>
      <c r="B17">
        <v>13.5</v>
      </c>
    </row>
    <row r="18" spans="1:2" x14ac:dyDescent="0.2">
      <c r="A18">
        <v>63</v>
      </c>
      <c r="B18">
        <v>16.2</v>
      </c>
    </row>
    <row r="19" spans="1:2" x14ac:dyDescent="0.2">
      <c r="A19">
        <v>57</v>
      </c>
      <c r="B19">
        <v>18</v>
      </c>
    </row>
    <row r="20" spans="1:2" x14ac:dyDescent="0.2">
      <c r="A20">
        <v>52.5</v>
      </c>
      <c r="B20">
        <v>18</v>
      </c>
    </row>
    <row r="21" spans="1:2" x14ac:dyDescent="0.2">
      <c r="A21">
        <v>37</v>
      </c>
      <c r="B21">
        <v>14</v>
      </c>
    </row>
    <row r="22" spans="1:2" x14ac:dyDescent="0.2">
      <c r="A22">
        <v>35</v>
      </c>
      <c r="B22">
        <v>9</v>
      </c>
    </row>
    <row r="23" spans="1:2" x14ac:dyDescent="0.2">
      <c r="A23">
        <v>37</v>
      </c>
      <c r="B23">
        <v>3</v>
      </c>
    </row>
    <row r="24" spans="1:2" x14ac:dyDescent="0.2">
      <c r="A24">
        <v>41</v>
      </c>
      <c r="B24">
        <v>3</v>
      </c>
    </row>
    <row r="26" spans="1:2" x14ac:dyDescent="0.2">
      <c r="A26" t="s">
        <v>8</v>
      </c>
    </row>
    <row r="27" spans="1:2" x14ac:dyDescent="0.2">
      <c r="A27">
        <v>41</v>
      </c>
      <c r="B27">
        <v>3</v>
      </c>
    </row>
    <row r="28" spans="1:2" x14ac:dyDescent="0.2">
      <c r="A28">
        <v>45</v>
      </c>
      <c r="B28">
        <v>3</v>
      </c>
    </row>
    <row r="30" spans="1:2" x14ac:dyDescent="0.2">
      <c r="A30" t="s">
        <v>9</v>
      </c>
    </row>
    <row r="31" spans="1:2" x14ac:dyDescent="0.2">
      <c r="A31">
        <v>45</v>
      </c>
      <c r="B31">
        <v>5</v>
      </c>
    </row>
    <row r="32" spans="1:2" x14ac:dyDescent="0.2">
      <c r="A32">
        <v>52</v>
      </c>
      <c r="B32">
        <v>5</v>
      </c>
    </row>
    <row r="33" spans="1:2" x14ac:dyDescent="0.2">
      <c r="A33">
        <v>57</v>
      </c>
      <c r="B33">
        <v>5.9</v>
      </c>
    </row>
    <row r="34" spans="1:2" x14ac:dyDescent="0.2">
      <c r="A34">
        <v>63</v>
      </c>
      <c r="B34">
        <v>7</v>
      </c>
    </row>
    <row r="35" spans="1:2" x14ac:dyDescent="0.2">
      <c r="A35">
        <v>69</v>
      </c>
      <c r="B35">
        <v>8</v>
      </c>
    </row>
    <row r="36" spans="1:2" x14ac:dyDescent="0.2">
      <c r="A36">
        <v>77.3</v>
      </c>
      <c r="B36">
        <v>0</v>
      </c>
    </row>
    <row r="37" spans="1:2" x14ac:dyDescent="0.2">
      <c r="A37">
        <v>87.5</v>
      </c>
      <c r="B37">
        <v>4.7</v>
      </c>
    </row>
    <row r="38" spans="1:2" x14ac:dyDescent="0.2">
      <c r="A38">
        <v>85.9</v>
      </c>
      <c r="B38">
        <v>6.8</v>
      </c>
    </row>
    <row r="39" spans="1:2" x14ac:dyDescent="0.2">
      <c r="A39">
        <v>71.8</v>
      </c>
      <c r="B39">
        <v>13.5</v>
      </c>
    </row>
    <row r="40" spans="1:2" x14ac:dyDescent="0.2">
      <c r="A40">
        <v>63</v>
      </c>
      <c r="B40">
        <v>16.2</v>
      </c>
    </row>
    <row r="42" spans="1:2" x14ac:dyDescent="0.2">
      <c r="A42" t="s">
        <v>10</v>
      </c>
    </row>
    <row r="43" spans="1:2" x14ac:dyDescent="0.2">
      <c r="A43">
        <v>45</v>
      </c>
      <c r="B43">
        <v>9.4</v>
      </c>
    </row>
    <row r="44" spans="1:2" x14ac:dyDescent="0.2">
      <c r="A44">
        <v>49.4</v>
      </c>
      <c r="B44">
        <v>7.3</v>
      </c>
    </row>
    <row r="45" spans="1:2" x14ac:dyDescent="0.2">
      <c r="A45">
        <v>52</v>
      </c>
      <c r="B45">
        <v>5</v>
      </c>
    </row>
    <row r="46" spans="1:2" x14ac:dyDescent="0.2">
      <c r="A46">
        <v>52</v>
      </c>
      <c r="B46">
        <v>0</v>
      </c>
    </row>
    <row r="48" spans="1:2" x14ac:dyDescent="0.2">
      <c r="A48" t="s">
        <v>11</v>
      </c>
    </row>
    <row r="49" spans="1:2" x14ac:dyDescent="0.2">
      <c r="A49">
        <v>48.4</v>
      </c>
      <c r="B49">
        <v>11.5</v>
      </c>
    </row>
    <row r="50" spans="1:2" x14ac:dyDescent="0.2">
      <c r="A50">
        <v>53</v>
      </c>
      <c r="B50">
        <v>9.3000000000000007</v>
      </c>
    </row>
    <row r="51" spans="1:2" x14ac:dyDescent="0.2">
      <c r="A51">
        <v>57</v>
      </c>
      <c r="B51">
        <v>5.9</v>
      </c>
    </row>
    <row r="52" spans="1:2" x14ac:dyDescent="0.2">
      <c r="A52">
        <v>57</v>
      </c>
      <c r="B52">
        <v>0</v>
      </c>
    </row>
    <row r="54" spans="1:2" x14ac:dyDescent="0.2">
      <c r="A54" t="s">
        <v>12</v>
      </c>
    </row>
    <row r="55" spans="1:2" x14ac:dyDescent="0.2">
      <c r="A55">
        <v>52.5</v>
      </c>
      <c r="B55">
        <v>18</v>
      </c>
    </row>
    <row r="56" spans="1:2" x14ac:dyDescent="0.2">
      <c r="A56">
        <v>52.5</v>
      </c>
      <c r="B56">
        <v>14</v>
      </c>
    </row>
    <row r="57" spans="1:2" x14ac:dyDescent="0.2">
      <c r="A57">
        <v>57.6</v>
      </c>
      <c r="B57">
        <v>11.7</v>
      </c>
    </row>
    <row r="58" spans="1:2" x14ac:dyDescent="0.2">
      <c r="A58">
        <v>63</v>
      </c>
      <c r="B58">
        <v>7</v>
      </c>
    </row>
    <row r="59" spans="1:2" x14ac:dyDescent="0.2">
      <c r="A59">
        <v>63</v>
      </c>
      <c r="B59">
        <v>0</v>
      </c>
    </row>
    <row r="61" spans="1:2" x14ac:dyDescent="0.2">
      <c r="A61" t="s">
        <v>13</v>
      </c>
    </row>
    <row r="62" spans="1:2" x14ac:dyDescent="0.2">
      <c r="A62">
        <v>69</v>
      </c>
      <c r="B62">
        <v>8</v>
      </c>
    </row>
    <row r="63" spans="1:2" x14ac:dyDescent="0.2">
      <c r="A63">
        <v>71.8</v>
      </c>
      <c r="B63">
        <v>13.5</v>
      </c>
    </row>
    <row r="64" spans="1:2" x14ac:dyDescent="0.2">
      <c r="A64">
        <v>61</v>
      </c>
      <c r="B64">
        <v>8.74071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TAS Parameters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Iacovino</dc:creator>
  <cp:lastModifiedBy>Microsoft Office User</cp:lastModifiedBy>
  <dcterms:created xsi:type="dcterms:W3CDTF">2015-07-19T01:35:18Z</dcterms:created>
  <dcterms:modified xsi:type="dcterms:W3CDTF">2018-08-07T19:53:49Z</dcterms:modified>
</cp:coreProperties>
</file>